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MMRR -Directia Programare-Serviciul Evaluare nou\Punctaje\Petruț Iacob, reporter Info Sud-Est\"/>
    </mc:Choice>
  </mc:AlternateContent>
  <xr:revisionPtr revIDLastSave="0" documentId="8_{8E7A48B5-C358-40E0-91F2-072064DBFC2E}" xr6:coauthVersionLast="47" xr6:coauthVersionMax="47" xr10:uidLastSave="{00000000-0000-0000-0000-000000000000}"/>
  <bookViews>
    <workbookView xWindow="-28920" yWindow="-120" windowWidth="29040" windowHeight="15720" xr2:uid="{D1A647DF-9CC1-4D7B-819E-9D4E565B5B57}"/>
  </bookViews>
  <sheets>
    <sheet name="Ctr Jud.Constanta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4" i="1" l="1"/>
  <c r="N64" i="1"/>
  <c r="M64" i="1"/>
  <c r="L64" i="1"/>
  <c r="K64" i="1"/>
</calcChain>
</file>

<file path=xl/sharedStrings.xml><?xml version="1.0" encoding="utf-8"?>
<sst xmlns="http://schemas.openxmlformats.org/spreadsheetml/2006/main" count="408" uniqueCount="166">
  <si>
    <t>Nr.Crt</t>
  </si>
  <si>
    <t>COMPONENTA</t>
  </si>
  <si>
    <t>Investitia</t>
  </si>
  <si>
    <t>ID_PROIECT</t>
  </si>
  <si>
    <t>DENUMIRE_BENEFICIAR</t>
  </si>
  <si>
    <t>TITLU_CONTRACT</t>
  </si>
  <si>
    <t>STADIU</t>
  </si>
  <si>
    <t>COORDONATOR</t>
  </si>
  <si>
    <t>NR_CONTRACT</t>
  </si>
  <si>
    <t>Buget total contract (lei)</t>
  </si>
  <si>
    <t>Buget PNRR (lei)</t>
  </si>
  <si>
    <t>Finantare publica nationala (lei)</t>
  </si>
  <si>
    <t>TVA (lei)</t>
  </si>
  <si>
    <t>Neeligibil (lei)</t>
  </si>
  <si>
    <t>C1</t>
  </si>
  <si>
    <t>I1</t>
  </si>
  <si>
    <t>COMUNA 23 AUGUST</t>
  </si>
  <si>
    <t>ALIMENTARE CU APĂ ŞI CANALIZARE ZONA TURISTICĂ 23 AUGUST</t>
  </si>
  <si>
    <t>ELIMINAT DIN PNRR</t>
  </si>
  <si>
    <t>MMAP</t>
  </si>
  <si>
    <t>C1I100122000303</t>
  </si>
  <si>
    <t>COOPERATIVA DE CONSUM MIRCEA VODA</t>
  </si>
  <si>
    <t>Extinderea sistemelor de apă și canalizare în aglomerări mai mari de 2 000 de locuitori echivalenți, prioritizate prin Planul accelerat de conformare cu directivele europene - retele de apa în Comuna Mircea Vodă Jud. Constanța</t>
  </si>
  <si>
    <t>SUSPENDAT</t>
  </si>
  <si>
    <t>C1I100122000271</t>
  </si>
  <si>
    <t>C2</t>
  </si>
  <si>
    <t>ORAS MURFATLAR</t>
  </si>
  <si>
    <t>Crearea de păduri urbane- U.A.T oraș Murfatlar</t>
  </si>
  <si>
    <t>C2I1C0123000001</t>
  </si>
  <si>
    <t>C3</t>
  </si>
  <si>
    <t>I1.a</t>
  </si>
  <si>
    <t>MUNICIPIUL CONSTANŢA</t>
  </si>
  <si>
    <t>Înființare centre de colectare prin aport voluntar în Municipiul Constanța</t>
  </si>
  <si>
    <t>C3I1A0122000544</t>
  </si>
  <si>
    <t>COMUNA LUMINA</t>
  </si>
  <si>
    <t>Înființare centru de colectare prin aport voluntar în comuna Lumina, județul Constanța</t>
  </si>
  <si>
    <t>C3I1A0122000473</t>
  </si>
  <si>
    <t>COMUNA PANTELIMON</t>
  </si>
  <si>
    <t>Înființare centru de colectare prin aport colectiv în Comuna Pantelimon</t>
  </si>
  <si>
    <t>C3I1A0122000314</t>
  </si>
  <si>
    <t>COMUNA RASOVA</t>
  </si>
  <si>
    <t>Înființare centru de colectare prin aport voluntar în comuna Rasova, județul Constanța</t>
  </si>
  <si>
    <t>C3I1A0122000353</t>
  </si>
  <si>
    <t>COMUNA ALBESTI</t>
  </si>
  <si>
    <t>ÎNFIINȚARE CENTRU DE COLECTARE PRIN APORT VOLUNTAR ÎN COMUNA ALBEȘTI, JUDEȚUL CONSTANȚA</t>
  </si>
  <si>
    <t>C3I1A0122000200</t>
  </si>
  <si>
    <t>COMUNA CASTELU</t>
  </si>
  <si>
    <t>Înființare centru de colectare prin aport voluntar în comuna Castelu, județul Constanța</t>
  </si>
  <si>
    <t>C3I1A0122000215</t>
  </si>
  <si>
    <t>COMUNA CRUCEA</t>
  </si>
  <si>
    <t>Înființare centru de colectare prin aport voluntar în comuna Crucea, județul Constanța</t>
  </si>
  <si>
    <t>C3I1A0122000457</t>
  </si>
  <si>
    <t>COMUNA GÂRLICIU</t>
  </si>
  <si>
    <t>Înființare centru de colectare prin aport voluntar în comuna Gârliciu, județul Constanța</t>
  </si>
  <si>
    <t>C3I1A0122000399</t>
  </si>
  <si>
    <t>COMUNA VALU LUI TRAIAN</t>
  </si>
  <si>
    <t>Înființarea unui centru de colectare prin aport voluntar în Comuna Valu Lui Traian, Județul Constanța</t>
  </si>
  <si>
    <t>C3I1A0122000075</t>
  </si>
  <si>
    <t>COMUNA BANEASA</t>
  </si>
  <si>
    <t>ÎNFIINȚARE CENTRU DE COLECTARE PRIN APORT VOLUNTAR ÎN COMUNA BĂNEASA, JUDEȚUL CONSTANȚA</t>
  </si>
  <si>
    <t>C3I1A165565</t>
  </si>
  <si>
    <t>Înființarea și dotarea unui centru de colectare prin aport voluntar în orașul Murfatlar, jud. Constanța</t>
  </si>
  <si>
    <t>C3I1A0122000248</t>
  </si>
  <si>
    <t>ORAS NEGRU VODA</t>
  </si>
  <si>
    <t>Înființarea unui centru de colectare a deșeurilor prin aport voluntar în orașul Negru Vodă, județul Constanța</t>
  </si>
  <si>
    <t>C3I1A0122000283</t>
  </si>
  <si>
    <t>I1.b</t>
  </si>
  <si>
    <t xml:space="preserve"> ” Achiziția de insule digitalizate” În Municipiul Constanța</t>
  </si>
  <si>
    <t>C3I1B0122000074</t>
  </si>
  <si>
    <t>CONSTRUIREA DE INSULE ECOLOGICE DIGITALIZATE SUPRATERANE ÎN ORAȘUL MURFATLAR JUD. CONSTANȚA</t>
  </si>
  <si>
    <t>C3I1B0122000118</t>
  </si>
  <si>
    <t>ORASUL HÂRSOVA</t>
  </si>
  <si>
    <t>MODERNIZAREA SISTEMULUI DE GESTIONARE A DEȘEURILOR ÎN ORAȘUL HÂRȘOVA PRIN CONSTRUIREA DE INSULE ECOLOGICE TIP 1 - INSULĂ SUPRATERANĂ ÎNCASETATĂ CU 5 CONTAINERE DE CÂTE 1.1 METRI CUBI (MC) PENTRU TOATE CELE 5 FRACȚII - ORAȘ HARSOVA</t>
  </si>
  <si>
    <t>C3I1B0122000138</t>
  </si>
  <si>
    <t>ORAS OVIDIU</t>
  </si>
  <si>
    <t>CONSTRUIREA DE INSULE ECOLOGICE DIGITALIZATE ÎN ORAȘUL OVIDIU JUDEȚUL CONSTANȚA</t>
  </si>
  <si>
    <t>C3I1B0122000144</t>
  </si>
  <si>
    <t>MUNICIPIUL MANGALIA</t>
  </si>
  <si>
    <t>CONSTRUIREA DE INSULE ECOLOGICE DIGITALIZATE ÎN MUNICIPIUL MANGALIA JUDEȚUL CONSTANȚA</t>
  </si>
  <si>
    <t>C3I1B0122000179</t>
  </si>
  <si>
    <t>I1.c</t>
  </si>
  <si>
    <t xml:space="preserve"> Înființare centru integrat de colectare separată prin aport voluntar în municipiul Constanța</t>
  </si>
  <si>
    <t>C3I1C0122000010</t>
  </si>
  <si>
    <t>I2</t>
  </si>
  <si>
    <t>COMUNA TOPRAISAR</t>
  </si>
  <si>
    <t>INFIINTAREA SI DOTAREA SISTEMELOR INTEGRATE DE COLECTARE SI VALORIFICARE A GUNOIULUI DE GRAJD IN COMUNA TOPRAISAR, JUDETUL CONSTANTA -</t>
  </si>
  <si>
    <t>C3I2A0123000036</t>
  </si>
  <si>
    <t>COMUNA MIHAIL KOGALNICEANU</t>
  </si>
  <si>
    <t>SISTEME INTEGRATE DE COLECTARE SI VALORIFICARE A GUNOIULUI DE GRAJD - UAT MIHAIL KOGALNICEANU -</t>
  </si>
  <si>
    <t>C3I2A0123000139</t>
  </si>
  <si>
    <t>COMUNA HORIA</t>
  </si>
  <si>
    <t>SISTEME INTEGRATE DE COLECTARE SI VALORIFICARE A GUNOIULUI DE GRAJD – COMUNA HORIA, JUDETUL CONSTANTA -</t>
  </si>
  <si>
    <t>C3I2A0123000147</t>
  </si>
  <si>
    <t>COMUNA PESTERA</t>
  </si>
  <si>
    <t>SISTEME INTEGRATE DE COLECTARE SI VALORIFICARE A GUNOIULUI DE GRAJD - UAT COMUNA PESTERA, JUDETUL CONSTANTA -</t>
  </si>
  <si>
    <t>C3I2A0123000175</t>
  </si>
  <si>
    <t>COMUNA MIRCEA VODA</t>
  </si>
  <si>
    <t>MODERNIZAREA PLATFORMEI COMUNALE DE COLECTARE ȘI VALORIFICARE A GUNOIULUI DE GRAJD, COMUNA MIRCEA VODĂ, JUDEȚUL CONSTANȚA -</t>
  </si>
  <si>
    <t>C3I2B0123000232</t>
  </si>
  <si>
    <t>C5</t>
  </si>
  <si>
    <t>Creșterea eficienței energetice a clădirilor rezidențiale din Municipiul Constanța - zona Badea Cârțan – blocurile K9, K10, K13, K14, K15</t>
  </si>
  <si>
    <t>DENUNȚAT</t>
  </si>
  <si>
    <t>MDLPA</t>
  </si>
  <si>
    <t>ORAS NAVODARI</t>
  </si>
  <si>
    <t>Renovarea energetică a clădirilor rezidențiale multifamiliale din orașul Năvodari – Grup 3</t>
  </si>
  <si>
    <t>RENOVARE INTEGRATA A SEDIULUI ADMINISTRATIV - ASISTENTA SOCIALA/ASISTENTA MEDICALA COMUNITARA, COM LUMINA, JUD CONSTANTA</t>
  </si>
  <si>
    <t>ÎN PROCES DE DENUNȚARE</t>
  </si>
  <si>
    <t>Renovarea energetică a clădirilor rezidențiale multifamiliale din orașul Năvodari – Grup 1</t>
  </si>
  <si>
    <t>CREȘTEREA EFICIENȚEI ENERGETICE A CLĂDIRII PUBLICE – ȘCOALA SF. APOSTOL ANDREI, MUNICIPIUL MANGALIA, JUDETUL CONSTANTA</t>
  </si>
  <si>
    <t>Creșterea eficienței energetice a imobilului Liceul Teoretic Lucian Blaga, Constanța</t>
  </si>
  <si>
    <t>Cresterea eficientei energetice a imobilului Colegiul National Pedagogic Constantin Bratescu, Constanta</t>
  </si>
  <si>
    <t>Creșterea eficienței energetice a clădirii publice – Gradinita nr. 3, Municipiul Mangalia, județul Constanța</t>
  </si>
  <si>
    <t>AUTORITATEA NATIONALA SANITARA VETERINARA SI PENTRU SIGURANTA ALIMENTELOR</t>
  </si>
  <si>
    <t>Renovare energetica aprofundata pentru Corpurile C1 si C2 din cadrul DSVSA Constanta</t>
  </si>
  <si>
    <t>SERVICIUL DE PROTECŢIE ŞI PAZĂ - U.M. 0149 F BUCUREŞTI</t>
  </si>
  <si>
    <t>Eficientizarea energetică a Centrului de pregătire scafandri din cadrul SPP</t>
  </si>
  <si>
    <t>Creșterea eficienței energetice a imobilului Grădinița cu program prelungit nr.45</t>
  </si>
  <si>
    <t>C10</t>
  </si>
  <si>
    <t>COMUNA TUZLA</t>
  </si>
  <si>
    <t>Amplasare statii de reincarcare in comuna Tuzla</t>
  </si>
  <si>
    <t>REZILIAT</t>
  </si>
  <si>
    <t>CONSTRUIREA DE LOCUINTE nZEB PLUS PENTRU TINERI IN MUNICIPIUL MANGALIA, JUDETUL CONSTANTA - LOT 2</t>
  </si>
  <si>
    <t>CONSTRUIREA DE LOCUINȚE nZEB PLUS PENTRU TINERI ÎN MUNICIPIUL MANGALIA, JUDEȚUL CONSTANȚA – lot 3</t>
  </si>
  <si>
    <t>CONSTRUIREA DE LOCUINȚE nZEB PLUS PENTRU TINERI ÎN MUNICIPIUL MANGALIA, JUDEȚUL CONSTANȚA – lot 4</t>
  </si>
  <si>
    <t>CONSTRUIREA DE LOCUINȚE nZEB PLUS PENTRU TINERI ÎN MUNICIPIUL MANGALIA, JUDEȚUL CONSTANȚA</t>
  </si>
  <si>
    <t>I3</t>
  </si>
  <si>
    <t>COMUNA OLTINA</t>
  </si>
  <si>
    <t>Reabilitare Moderata A Cladirii Publice Dispensar Uman din Localitatea Oltina , Comuna Oltina, Judetul Constanta</t>
  </si>
  <si>
    <t>RENOVAREA ENERGETICĂ A PRIMĂRIEI ORAȘULUI NĂVODARI</t>
  </si>
  <si>
    <t>RENOVAREA ENERGETICĂ A CLĂDIRII – CAMIN NOU LICEU NAVODARI</t>
  </si>
  <si>
    <t>COMUNA COBADIN</t>
  </si>
  <si>
    <t>REABILITARE MODERATA A CLADIRII PUBLICE – SEDIU SECUNDAR PRIMARIE, COMUNA COBADIN, JUDETUL CONSTANTA</t>
  </si>
  <si>
    <t>RENOVAREA ENERGETICĂ A GRADINITEI NR. 3 NĂVODARI</t>
  </si>
  <si>
    <t>CRESTEREA EFICIENTEI ENERGETICE IMOBIL GRADINITA ORAS NEGRU VODA</t>
  </si>
  <si>
    <t>COMUNA DELENI</t>
  </si>
  <si>
    <t>REABILITARE ENERGETICA SCOALA SIPOTELE , LOCALITATEA SIPOTELE , COMUNA DELENI, JUDETUL CONSTANTA</t>
  </si>
  <si>
    <t>ORASUL CERNAVODA</t>
  </si>
  <si>
    <t>Reabilitare si modernizare Spital orasenesc Cernavoda</t>
  </si>
  <si>
    <t>COMUNA PECINEAGA</t>
  </si>
  <si>
    <t>Renovare Birou- Sediu Societate Comuna Pecineaga, judetul Constanta</t>
  </si>
  <si>
    <t>Renovarea energetică a Creșei Nr. 20 din Orașul Năvodari</t>
  </si>
  <si>
    <t>I4</t>
  </si>
  <si>
    <t>Transpunerea în format digital/GIS a Planului Urbanistic General (P.U.G.) al Municipiului Mangalia, județul Constanța</t>
  </si>
  <si>
    <t>C12</t>
  </si>
  <si>
    <t>Centru Comunitar Integrat Hârșova</t>
  </si>
  <si>
    <t>DENUNȚAT UNILATERAL</t>
  </si>
  <si>
    <t>MS</t>
  </si>
  <si>
    <t>965/10/CCI/15.12.2023</t>
  </si>
  <si>
    <t>Înființare Centru Comunitar Integrat pentru furnizarea serviciilor medico-sociale, Sat Crucea, Comuna Crucea, Județul Constanța</t>
  </si>
  <si>
    <t>964/80/CCI/15.12.2023</t>
  </si>
  <si>
    <t>Construire și dotare Centru Comunitar Integrat pentru furnizarea serviciilor medico-social, localitatea Cochirleni, comuna Rasova, Județul Constanța</t>
  </si>
  <si>
    <t>1087/70/CCI/22.12.2023</t>
  </si>
  <si>
    <t>COMUNA DOBROMIR</t>
  </si>
  <si>
    <t>CENTRU COMUNITAR INTEGRAT COMUNA DOBROMIR</t>
  </si>
  <si>
    <t>1021/155/CCI/20.12.2023</t>
  </si>
  <si>
    <t>Policlinica municipala, specializarea cardiologie si oncologie, Constanta- spital nou</t>
  </si>
  <si>
    <t>SP 78/23/20.04.2023</t>
  </si>
  <si>
    <t>C13</t>
  </si>
  <si>
    <t>Creare serviciu social nou in comuna Castelu</t>
  </si>
  <si>
    <t>MMFTSS</t>
  </si>
  <si>
    <t>C13_I1_38</t>
  </si>
  <si>
    <t>COMUNA CERCHEZU</t>
  </si>
  <si>
    <t>Centrul de zi pentru copii aflați în situație de risc de separare de părinți în comuna Cerchezu, județul Constanța -(cod serviciu social 8891CZ-C-II)</t>
  </si>
  <si>
    <t>ÎNCETAT PRIN ACORDUL PĂRȚILOR</t>
  </si>
  <si>
    <t>C13_I1_152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</si>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</sst>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30"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05A9B3-C15A-4A9B-992F-2E843AC48FD4}" name="Table4" displayName="Table4" ref="B3:O64" totalsRowCount="1" headerRowDxfId="29" dataDxfId="28">
  <autoFilter ref="B3:O63" xr:uid="{1C2A8040-B2B6-4290-9496-10E5B429FB4B}"/>
  <tableColumns count="14">
    <tableColumn id="15" xr3:uid="{B219188D-070F-40EC-8261-97F64401370F}" name="Nr.Crt" totalsRowLabel="Total" dataDxfId="26" totalsRowDxfId="27"/>
    <tableColumn id="1" xr3:uid="{B4D25652-9C76-4DAF-B616-4F7D264D1594}" name="COMPONENTA" dataDxfId="24" totalsRowDxfId="25"/>
    <tableColumn id="2" xr3:uid="{4C031B5E-EA17-49AB-86A1-981DEF2BB746}" name="Investitia" dataDxfId="22" totalsRowDxfId="23"/>
    <tableColumn id="3" xr3:uid="{A512DA79-7C74-474D-9041-787120471060}" name="ID_PROIECT" dataDxfId="20" totalsRowDxfId="21"/>
    <tableColumn id="4" xr3:uid="{0304FC2E-E18F-4673-AFEB-4A88F1EB6683}" name="DENUMIRE_BENEFICIAR" dataDxfId="18" totalsRowDxfId="19"/>
    <tableColumn id="5" xr3:uid="{18CE28A2-9204-4967-B37A-7EB674567DF7}" name="TITLU_CONTRACT" dataDxfId="16" totalsRowDxfId="17"/>
    <tableColumn id="6" xr3:uid="{ABF56A89-3228-4579-B24F-8C69401583DA}" name="STADIU" dataDxfId="14" totalsRowDxfId="15"/>
    <tableColumn id="7" xr3:uid="{4821C988-B59D-41F9-9D95-32F33430AB22}" name="COORDONATOR" dataDxfId="12" totalsRowDxfId="13"/>
    <tableColumn id="8" xr3:uid="{B1BFB2B7-2609-49F0-9DFA-C9E369568D50}" name="NR_CONTRACT" dataDxfId="10" totalsRowDxfId="11"/>
    <tableColumn id="10" xr3:uid="{8A01D92C-6971-48B2-8AEB-6949DF7287F7}" name="Buget total contract (lei)" totalsRowFunction="sum" dataDxfId="8" totalsRowDxfId="9"/>
    <tableColumn id="11" xr3:uid="{52AFE584-CCCE-4C9F-AF74-48B11FB63C2E}" name="Buget PNRR (lei)" totalsRowFunction="sum" dataDxfId="6" totalsRowDxfId="7"/>
    <tableColumn id="12" xr3:uid="{D25B6E1C-6DCA-4206-AC5B-D0867B1946E2}" name="Finantare publica nationala (lei)" totalsRowFunction="sum" dataDxfId="4" totalsRowDxfId="5"/>
    <tableColumn id="13" xr3:uid="{971B6759-E0EA-42BB-B23D-0D8556920F01}" name="TVA (lei)" totalsRowFunction="sum" dataDxfId="2" totalsRowDxfId="3"/>
    <tableColumn id="14" xr3:uid="{2BB2BEEE-BA77-4C5E-87DC-E991E043D604}" name="Neeligibil (lei)" totalsRowFunction="sum" dataDxfId="0" totalsRow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D27B-F6E8-487C-9347-7230628F53B0}">
  <sheetPr codeName="Sheet3"/>
  <dimension ref="B3:O64"/>
  <sheetViews>
    <sheetView tabSelected="1" topLeftCell="D16" workbookViewId="0">
      <selection activeCell="F27" sqref="F27"/>
    </sheetView>
  </sheetViews>
  <sheetFormatPr defaultRowHeight="15" x14ac:dyDescent="0.25"/>
  <cols>
    <col min="2" max="2" width="6.7109375" customWidth="1"/>
    <col min="3" max="3" width="14" customWidth="1"/>
    <col min="4" max="4" width="9.5703125" customWidth="1"/>
    <col min="5" max="5" width="11.5703125" customWidth="1"/>
    <col min="6" max="6" width="29.5703125" customWidth="1"/>
    <col min="7" max="7" width="45.140625" customWidth="1"/>
    <col min="8" max="8" width="26.140625" customWidth="1"/>
    <col min="9" max="9" width="19.42578125" customWidth="1"/>
    <col min="10" max="10" width="19.85546875" customWidth="1"/>
    <col min="11" max="11" width="17.7109375" customWidth="1"/>
    <col min="12" max="12" width="14.140625" customWidth="1"/>
    <col min="13" max="13" width="10.85546875" customWidth="1"/>
    <col min="14" max="14" width="16" customWidth="1"/>
    <col min="15" max="15" width="14" customWidth="1"/>
  </cols>
  <sheetData>
    <row r="3" spans="2:15" ht="39" customHeight="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</row>
    <row r="4" spans="2:15" ht="30" x14ac:dyDescent="0.25">
      <c r="B4" s="2">
        <v>1</v>
      </c>
      <c r="C4" s="2" t="s">
        <v>14</v>
      </c>
      <c r="D4" s="2" t="s">
        <v>15</v>
      </c>
      <c r="E4" s="2">
        <v>10811</v>
      </c>
      <c r="F4" s="3" t="s">
        <v>16</v>
      </c>
      <c r="G4" s="3" t="s">
        <v>17</v>
      </c>
      <c r="H4" s="1" t="s">
        <v>18</v>
      </c>
      <c r="I4" s="2" t="s">
        <v>19</v>
      </c>
      <c r="J4" s="2" t="s">
        <v>20</v>
      </c>
      <c r="K4" s="4">
        <v>6650129.7599999998</v>
      </c>
      <c r="L4" s="4">
        <v>5596708.7000000002</v>
      </c>
      <c r="M4" s="4">
        <v>0</v>
      </c>
      <c r="N4" s="4">
        <v>1053421.06</v>
      </c>
      <c r="O4" s="4">
        <v>0</v>
      </c>
    </row>
    <row r="5" spans="2:15" ht="75" x14ac:dyDescent="0.25">
      <c r="B5" s="2">
        <v>2</v>
      </c>
      <c r="C5" s="2" t="s">
        <v>14</v>
      </c>
      <c r="D5" s="2" t="s">
        <v>15</v>
      </c>
      <c r="E5" s="2">
        <v>45205</v>
      </c>
      <c r="F5" s="3" t="s">
        <v>21</v>
      </c>
      <c r="G5" s="3" t="s">
        <v>22</v>
      </c>
      <c r="H5" s="1" t="s">
        <v>23</v>
      </c>
      <c r="I5" s="2" t="s">
        <v>19</v>
      </c>
      <c r="J5" s="2" t="s">
        <v>24</v>
      </c>
      <c r="K5" s="4">
        <v>12634544.25</v>
      </c>
      <c r="L5" s="4">
        <v>10634522.26</v>
      </c>
      <c r="M5" s="4">
        <v>0</v>
      </c>
      <c r="N5" s="4">
        <v>2000021.99</v>
      </c>
      <c r="O5" s="4">
        <v>0</v>
      </c>
    </row>
    <row r="6" spans="2:15" x14ac:dyDescent="0.25">
      <c r="B6" s="2">
        <v>3</v>
      </c>
      <c r="C6" s="2" t="s">
        <v>25</v>
      </c>
      <c r="D6" s="2" t="s">
        <v>15</v>
      </c>
      <c r="E6" s="2">
        <v>11572</v>
      </c>
      <c r="F6" s="3" t="s">
        <v>26</v>
      </c>
      <c r="G6" s="3" t="s">
        <v>27</v>
      </c>
      <c r="H6" s="1" t="s">
        <v>18</v>
      </c>
      <c r="I6" s="2" t="s">
        <v>19</v>
      </c>
      <c r="J6" s="2" t="s">
        <v>28</v>
      </c>
      <c r="K6" s="4">
        <v>436717.3</v>
      </c>
      <c r="L6" s="4">
        <v>366989.33</v>
      </c>
      <c r="M6" s="4">
        <v>0</v>
      </c>
      <c r="N6" s="4">
        <v>69727.97</v>
      </c>
      <c r="O6" s="4">
        <v>0</v>
      </c>
    </row>
    <row r="7" spans="2:15" ht="30" x14ac:dyDescent="0.25">
      <c r="B7" s="2">
        <v>4</v>
      </c>
      <c r="C7" s="2" t="s">
        <v>29</v>
      </c>
      <c r="D7" s="2" t="s">
        <v>30</v>
      </c>
      <c r="E7" s="2">
        <v>9896</v>
      </c>
      <c r="F7" s="3" t="s">
        <v>31</v>
      </c>
      <c r="G7" s="3" t="s">
        <v>32</v>
      </c>
      <c r="H7" s="1" t="s">
        <v>18</v>
      </c>
      <c r="I7" s="2" t="s">
        <v>19</v>
      </c>
      <c r="J7" s="2" t="s">
        <v>33</v>
      </c>
      <c r="K7" s="4">
        <v>9117573.0399999991</v>
      </c>
      <c r="L7" s="4">
        <v>7661826.0800000001</v>
      </c>
      <c r="M7" s="4">
        <v>0</v>
      </c>
      <c r="N7" s="4">
        <v>1455746.96</v>
      </c>
      <c r="O7" s="4">
        <v>0</v>
      </c>
    </row>
    <row r="8" spans="2:15" ht="30" x14ac:dyDescent="0.25">
      <c r="B8" s="2">
        <v>5</v>
      </c>
      <c r="C8" s="2" t="s">
        <v>29</v>
      </c>
      <c r="D8" s="2" t="s">
        <v>30</v>
      </c>
      <c r="E8" s="2">
        <v>44789</v>
      </c>
      <c r="F8" s="3" t="s">
        <v>34</v>
      </c>
      <c r="G8" s="3" t="s">
        <v>35</v>
      </c>
      <c r="H8" s="1" t="s">
        <v>23</v>
      </c>
      <c r="I8" s="2" t="s">
        <v>19</v>
      </c>
      <c r="J8" s="2" t="s">
        <v>36</v>
      </c>
      <c r="K8" s="4">
        <v>4558786.5199999996</v>
      </c>
      <c r="L8" s="4">
        <v>3830913.04</v>
      </c>
      <c r="M8" s="4">
        <v>0</v>
      </c>
      <c r="N8" s="4">
        <v>727873.48</v>
      </c>
      <c r="O8" s="4">
        <v>0</v>
      </c>
    </row>
    <row r="9" spans="2:15" ht="30" x14ac:dyDescent="0.25">
      <c r="B9" s="2">
        <v>6</v>
      </c>
      <c r="C9" s="2" t="s">
        <v>29</v>
      </c>
      <c r="D9" s="2" t="s">
        <v>30</v>
      </c>
      <c r="E9" s="2">
        <v>44806</v>
      </c>
      <c r="F9" s="3" t="s">
        <v>37</v>
      </c>
      <c r="G9" s="3" t="s">
        <v>38</v>
      </c>
      <c r="H9" s="1" t="s">
        <v>23</v>
      </c>
      <c r="I9" s="2" t="s">
        <v>19</v>
      </c>
      <c r="J9" s="2" t="s">
        <v>39</v>
      </c>
      <c r="K9" s="4">
        <v>4558735.29</v>
      </c>
      <c r="L9" s="4">
        <v>3830869.99</v>
      </c>
      <c r="M9" s="4">
        <v>0</v>
      </c>
      <c r="N9" s="4">
        <v>727865.3</v>
      </c>
      <c r="O9" s="4">
        <v>0</v>
      </c>
    </row>
    <row r="10" spans="2:15" ht="30" x14ac:dyDescent="0.25">
      <c r="B10" s="2">
        <v>7</v>
      </c>
      <c r="C10" s="2" t="s">
        <v>29</v>
      </c>
      <c r="D10" s="2" t="s">
        <v>30</v>
      </c>
      <c r="E10" s="2">
        <v>44818</v>
      </c>
      <c r="F10" s="3" t="s">
        <v>40</v>
      </c>
      <c r="G10" s="3" t="s">
        <v>41</v>
      </c>
      <c r="H10" s="1" t="s">
        <v>23</v>
      </c>
      <c r="I10" s="2" t="s">
        <v>19</v>
      </c>
      <c r="J10" s="2" t="s">
        <v>42</v>
      </c>
      <c r="K10" s="4">
        <v>4558786.5199999996</v>
      </c>
      <c r="L10" s="4">
        <v>3830913.04</v>
      </c>
      <c r="M10" s="4">
        <v>0</v>
      </c>
      <c r="N10" s="4">
        <v>727873.48</v>
      </c>
      <c r="O10" s="4">
        <v>0</v>
      </c>
    </row>
    <row r="11" spans="2:15" ht="45" x14ac:dyDescent="0.25">
      <c r="B11" s="2">
        <v>8</v>
      </c>
      <c r="C11" s="2" t="s">
        <v>29</v>
      </c>
      <c r="D11" s="2" t="s">
        <v>30</v>
      </c>
      <c r="E11" s="2">
        <v>44855</v>
      </c>
      <c r="F11" s="3" t="s">
        <v>43</v>
      </c>
      <c r="G11" s="3" t="s">
        <v>44</v>
      </c>
      <c r="H11" s="1" t="s">
        <v>23</v>
      </c>
      <c r="I11" s="2" t="s">
        <v>19</v>
      </c>
      <c r="J11" s="2" t="s">
        <v>45</v>
      </c>
      <c r="K11" s="4">
        <v>4558786.5199999996</v>
      </c>
      <c r="L11" s="4">
        <v>3830913.04</v>
      </c>
      <c r="M11" s="4">
        <v>0</v>
      </c>
      <c r="N11" s="4">
        <v>727873.48</v>
      </c>
      <c r="O11" s="4">
        <v>0</v>
      </c>
    </row>
    <row r="12" spans="2:15" ht="30" x14ac:dyDescent="0.25">
      <c r="B12" s="2">
        <v>9</v>
      </c>
      <c r="C12" s="2" t="s">
        <v>29</v>
      </c>
      <c r="D12" s="2" t="s">
        <v>30</v>
      </c>
      <c r="E12" s="2">
        <v>44880</v>
      </c>
      <c r="F12" s="3" t="s">
        <v>46</v>
      </c>
      <c r="G12" s="3" t="s">
        <v>47</v>
      </c>
      <c r="H12" s="1" t="s">
        <v>23</v>
      </c>
      <c r="I12" s="2" t="s">
        <v>19</v>
      </c>
      <c r="J12" s="2" t="s">
        <v>48</v>
      </c>
      <c r="K12" s="4">
        <v>4558786.5199999996</v>
      </c>
      <c r="L12" s="4">
        <v>3830913.04</v>
      </c>
      <c r="M12" s="4">
        <v>0</v>
      </c>
      <c r="N12" s="4">
        <v>727873.48</v>
      </c>
      <c r="O12" s="4">
        <v>0</v>
      </c>
    </row>
    <row r="13" spans="2:15" ht="30" x14ac:dyDescent="0.25">
      <c r="B13" s="2">
        <v>10</v>
      </c>
      <c r="C13" s="2" t="s">
        <v>29</v>
      </c>
      <c r="D13" s="2" t="s">
        <v>30</v>
      </c>
      <c r="E13" s="2">
        <v>44889</v>
      </c>
      <c r="F13" s="3" t="s">
        <v>49</v>
      </c>
      <c r="G13" s="3" t="s">
        <v>50</v>
      </c>
      <c r="H13" s="1" t="s">
        <v>23</v>
      </c>
      <c r="I13" s="2" t="s">
        <v>19</v>
      </c>
      <c r="J13" s="2" t="s">
        <v>51</v>
      </c>
      <c r="K13" s="4">
        <v>4558786.5199999996</v>
      </c>
      <c r="L13" s="4">
        <v>3830913.04</v>
      </c>
      <c r="M13" s="4">
        <v>0</v>
      </c>
      <c r="N13" s="4">
        <v>727873.48</v>
      </c>
      <c r="O13" s="4">
        <v>0</v>
      </c>
    </row>
    <row r="14" spans="2:15" ht="30" x14ac:dyDescent="0.25">
      <c r="B14" s="2">
        <v>11</v>
      </c>
      <c r="C14" s="2" t="s">
        <v>29</v>
      </c>
      <c r="D14" s="2" t="s">
        <v>30</v>
      </c>
      <c r="E14" s="2">
        <v>44904</v>
      </c>
      <c r="F14" s="3" t="s">
        <v>52</v>
      </c>
      <c r="G14" s="3" t="s">
        <v>53</v>
      </c>
      <c r="H14" s="1" t="s">
        <v>23</v>
      </c>
      <c r="I14" s="2" t="s">
        <v>19</v>
      </c>
      <c r="J14" s="2" t="s">
        <v>54</v>
      </c>
      <c r="K14" s="4">
        <v>4558786.5199999996</v>
      </c>
      <c r="L14" s="4">
        <v>3830913.04</v>
      </c>
      <c r="M14" s="4">
        <v>0</v>
      </c>
      <c r="N14" s="4">
        <v>727873.48</v>
      </c>
      <c r="O14" s="4">
        <v>0</v>
      </c>
    </row>
    <row r="15" spans="2:15" ht="45" x14ac:dyDescent="0.25">
      <c r="B15" s="2">
        <v>12</v>
      </c>
      <c r="C15" s="2" t="s">
        <v>29</v>
      </c>
      <c r="D15" s="2" t="s">
        <v>30</v>
      </c>
      <c r="E15" s="2">
        <v>45022</v>
      </c>
      <c r="F15" s="3" t="s">
        <v>55</v>
      </c>
      <c r="G15" s="3" t="s">
        <v>56</v>
      </c>
      <c r="H15" s="1" t="s">
        <v>23</v>
      </c>
      <c r="I15" s="2" t="s">
        <v>19</v>
      </c>
      <c r="J15" s="2" t="s">
        <v>57</v>
      </c>
      <c r="K15" s="4">
        <v>4558786.5199999996</v>
      </c>
      <c r="L15" s="4">
        <v>3830913.04</v>
      </c>
      <c r="M15" s="4">
        <v>0</v>
      </c>
      <c r="N15" s="4">
        <v>727873.48</v>
      </c>
      <c r="O15" s="4">
        <v>0</v>
      </c>
    </row>
    <row r="16" spans="2:15" ht="45" x14ac:dyDescent="0.25">
      <c r="B16" s="2">
        <v>13</v>
      </c>
      <c r="C16" s="2" t="s">
        <v>29</v>
      </c>
      <c r="D16" s="2" t="s">
        <v>30</v>
      </c>
      <c r="E16" s="2">
        <v>45059</v>
      </c>
      <c r="F16" s="3" t="s">
        <v>58</v>
      </c>
      <c r="G16" s="3" t="s">
        <v>59</v>
      </c>
      <c r="H16" s="1" t="s">
        <v>23</v>
      </c>
      <c r="I16" s="2" t="s">
        <v>19</v>
      </c>
      <c r="J16" s="2" t="s">
        <v>60</v>
      </c>
      <c r="K16" s="4">
        <v>4558786.5199999996</v>
      </c>
      <c r="L16" s="4">
        <v>3830913.04</v>
      </c>
      <c r="M16" s="4">
        <v>0</v>
      </c>
      <c r="N16" s="4">
        <v>727873.48</v>
      </c>
      <c r="O16" s="4">
        <v>0</v>
      </c>
    </row>
    <row r="17" spans="2:15" ht="45" x14ac:dyDescent="0.25">
      <c r="B17" s="2">
        <v>14</v>
      </c>
      <c r="C17" s="2" t="s">
        <v>29</v>
      </c>
      <c r="D17" s="2" t="s">
        <v>30</v>
      </c>
      <c r="E17" s="2">
        <v>45072</v>
      </c>
      <c r="F17" s="3" t="s">
        <v>26</v>
      </c>
      <c r="G17" s="3" t="s">
        <v>61</v>
      </c>
      <c r="H17" s="1" t="s">
        <v>23</v>
      </c>
      <c r="I17" s="2" t="s">
        <v>19</v>
      </c>
      <c r="J17" s="2" t="s">
        <v>62</v>
      </c>
      <c r="K17" s="4">
        <v>4558787.6900000004</v>
      </c>
      <c r="L17" s="4">
        <v>3830914.02</v>
      </c>
      <c r="M17" s="4">
        <v>0</v>
      </c>
      <c r="N17" s="4">
        <v>727873.66</v>
      </c>
      <c r="O17" s="4">
        <v>0</v>
      </c>
    </row>
    <row r="18" spans="2:15" ht="45" x14ac:dyDescent="0.25">
      <c r="B18" s="2">
        <v>15</v>
      </c>
      <c r="C18" s="2" t="s">
        <v>29</v>
      </c>
      <c r="D18" s="2" t="s">
        <v>30</v>
      </c>
      <c r="E18" s="2">
        <v>45074</v>
      </c>
      <c r="F18" s="3" t="s">
        <v>63</v>
      </c>
      <c r="G18" s="3" t="s">
        <v>64</v>
      </c>
      <c r="H18" s="1" t="s">
        <v>23</v>
      </c>
      <c r="I18" s="2" t="s">
        <v>19</v>
      </c>
      <c r="J18" s="2" t="s">
        <v>65</v>
      </c>
      <c r="K18" s="4">
        <v>4558787.66</v>
      </c>
      <c r="L18" s="4">
        <v>3830914</v>
      </c>
      <c r="M18" s="4">
        <v>0</v>
      </c>
      <c r="N18" s="4">
        <v>727873.66</v>
      </c>
      <c r="O18" s="4">
        <v>0</v>
      </c>
    </row>
    <row r="19" spans="2:15" ht="30" x14ac:dyDescent="0.25">
      <c r="B19" s="2">
        <v>16</v>
      </c>
      <c r="C19" s="2" t="s">
        <v>29</v>
      </c>
      <c r="D19" s="2" t="s">
        <v>66</v>
      </c>
      <c r="E19" s="2">
        <v>45104</v>
      </c>
      <c r="F19" s="3" t="s">
        <v>31</v>
      </c>
      <c r="G19" s="3" t="s">
        <v>67</v>
      </c>
      <c r="H19" s="1" t="s">
        <v>23</v>
      </c>
      <c r="I19" s="2" t="s">
        <v>19</v>
      </c>
      <c r="J19" s="2" t="s">
        <v>68</v>
      </c>
      <c r="K19" s="4">
        <v>26929343</v>
      </c>
      <c r="L19" s="4">
        <v>22629700</v>
      </c>
      <c r="M19" s="4">
        <v>0</v>
      </c>
      <c r="N19" s="4">
        <v>4299643</v>
      </c>
      <c r="O19" s="4">
        <v>0</v>
      </c>
    </row>
    <row r="20" spans="2:15" ht="45" x14ac:dyDescent="0.25">
      <c r="B20" s="2">
        <v>17</v>
      </c>
      <c r="C20" s="2" t="s">
        <v>29</v>
      </c>
      <c r="D20" s="2" t="s">
        <v>66</v>
      </c>
      <c r="E20" s="2">
        <v>45122</v>
      </c>
      <c r="F20" s="3" t="s">
        <v>26</v>
      </c>
      <c r="G20" s="3" t="s">
        <v>69</v>
      </c>
      <c r="H20" s="1" t="s">
        <v>23</v>
      </c>
      <c r="I20" s="2" t="s">
        <v>19</v>
      </c>
      <c r="J20" s="2" t="s">
        <v>70</v>
      </c>
      <c r="K20" s="4">
        <v>737629.83</v>
      </c>
      <c r="L20" s="4">
        <v>619857</v>
      </c>
      <c r="M20" s="4">
        <v>0</v>
      </c>
      <c r="N20" s="4">
        <v>117772.83</v>
      </c>
      <c r="O20" s="4">
        <v>0</v>
      </c>
    </row>
    <row r="21" spans="2:15" ht="90" x14ac:dyDescent="0.25">
      <c r="B21" s="2">
        <v>18</v>
      </c>
      <c r="C21" s="2" t="s">
        <v>29</v>
      </c>
      <c r="D21" s="2" t="s">
        <v>66</v>
      </c>
      <c r="E21" s="2">
        <v>45128</v>
      </c>
      <c r="F21" s="3" t="s">
        <v>71</v>
      </c>
      <c r="G21" s="3" t="s">
        <v>72</v>
      </c>
      <c r="H21" s="1" t="s">
        <v>23</v>
      </c>
      <c r="I21" s="2" t="s">
        <v>19</v>
      </c>
      <c r="J21" s="2" t="s">
        <v>73</v>
      </c>
      <c r="K21" s="4">
        <v>573712.09</v>
      </c>
      <c r="L21" s="4">
        <v>482111</v>
      </c>
      <c r="M21" s="4">
        <v>0</v>
      </c>
      <c r="N21" s="4">
        <v>91601.09</v>
      </c>
      <c r="O21" s="4">
        <v>0</v>
      </c>
    </row>
    <row r="22" spans="2:15" ht="45" x14ac:dyDescent="0.25">
      <c r="B22" s="2">
        <v>19</v>
      </c>
      <c r="C22" s="2" t="s">
        <v>29</v>
      </c>
      <c r="D22" s="2" t="s">
        <v>66</v>
      </c>
      <c r="E22" s="2">
        <v>45129</v>
      </c>
      <c r="F22" s="3" t="s">
        <v>74</v>
      </c>
      <c r="G22" s="3" t="s">
        <v>75</v>
      </c>
      <c r="H22" s="1" t="s">
        <v>23</v>
      </c>
      <c r="I22" s="2" t="s">
        <v>19</v>
      </c>
      <c r="J22" s="2" t="s">
        <v>76</v>
      </c>
      <c r="K22" s="4">
        <v>491753.22</v>
      </c>
      <c r="L22" s="4">
        <v>413238</v>
      </c>
      <c r="M22" s="4">
        <v>0</v>
      </c>
      <c r="N22" s="4">
        <v>78515.22</v>
      </c>
      <c r="O22" s="4">
        <v>0</v>
      </c>
    </row>
    <row r="23" spans="2:15" ht="45" x14ac:dyDescent="0.25">
      <c r="B23" s="2">
        <v>20</v>
      </c>
      <c r="C23" s="2" t="s">
        <v>29</v>
      </c>
      <c r="D23" s="2" t="s">
        <v>66</v>
      </c>
      <c r="E23" s="2">
        <v>45143</v>
      </c>
      <c r="F23" s="3" t="s">
        <v>77</v>
      </c>
      <c r="G23" s="3" t="s">
        <v>78</v>
      </c>
      <c r="H23" s="1" t="s">
        <v>23</v>
      </c>
      <c r="I23" s="2" t="s">
        <v>19</v>
      </c>
      <c r="J23" s="2" t="s">
        <v>79</v>
      </c>
      <c r="K23" s="4">
        <v>4097943.5</v>
      </c>
      <c r="L23" s="4">
        <v>3443650</v>
      </c>
      <c r="M23" s="4">
        <v>0</v>
      </c>
      <c r="N23" s="4">
        <v>654293.5</v>
      </c>
      <c r="O23" s="4">
        <v>0</v>
      </c>
    </row>
    <row r="24" spans="2:15" ht="30" x14ac:dyDescent="0.25">
      <c r="B24" s="2">
        <v>21</v>
      </c>
      <c r="C24" s="2" t="s">
        <v>29</v>
      </c>
      <c r="D24" s="2" t="s">
        <v>80</v>
      </c>
      <c r="E24" s="2">
        <v>44929</v>
      </c>
      <c r="F24" s="3" t="s">
        <v>31</v>
      </c>
      <c r="G24" s="3" t="s">
        <v>81</v>
      </c>
      <c r="H24" s="1" t="s">
        <v>23</v>
      </c>
      <c r="I24" s="2" t="s">
        <v>19</v>
      </c>
      <c r="J24" s="2" t="s">
        <v>82</v>
      </c>
      <c r="K24" s="4">
        <v>32666463.899999999</v>
      </c>
      <c r="L24" s="4">
        <v>27450810</v>
      </c>
      <c r="M24" s="4">
        <v>0</v>
      </c>
      <c r="N24" s="4">
        <v>5215653.9000000004</v>
      </c>
      <c r="O24" s="4">
        <v>0</v>
      </c>
    </row>
    <row r="25" spans="2:15" ht="60" x14ac:dyDescent="0.25">
      <c r="B25" s="2">
        <v>22</v>
      </c>
      <c r="C25" s="2" t="s">
        <v>29</v>
      </c>
      <c r="D25" s="2" t="s">
        <v>83</v>
      </c>
      <c r="E25" s="2">
        <v>45214</v>
      </c>
      <c r="F25" s="3" t="s">
        <v>84</v>
      </c>
      <c r="G25" s="3" t="s">
        <v>85</v>
      </c>
      <c r="H25" s="1" t="s">
        <v>23</v>
      </c>
      <c r="I25" s="2" t="s">
        <v>19</v>
      </c>
      <c r="J25" s="2" t="s">
        <v>86</v>
      </c>
      <c r="K25" s="4">
        <v>5011051.33</v>
      </c>
      <c r="L25" s="4">
        <v>4140677.29</v>
      </c>
      <c r="M25" s="4">
        <v>0</v>
      </c>
      <c r="N25" s="4">
        <v>786728.69</v>
      </c>
      <c r="O25" s="4">
        <v>83645.350000000006</v>
      </c>
    </row>
    <row r="26" spans="2:15" ht="45" x14ac:dyDescent="0.25">
      <c r="B26" s="2">
        <v>23</v>
      </c>
      <c r="C26" s="2" t="s">
        <v>29</v>
      </c>
      <c r="D26" s="2" t="s">
        <v>83</v>
      </c>
      <c r="E26" s="2">
        <v>45233</v>
      </c>
      <c r="F26" s="3" t="s">
        <v>87</v>
      </c>
      <c r="G26" s="3" t="s">
        <v>88</v>
      </c>
      <c r="H26" s="1" t="s">
        <v>23</v>
      </c>
      <c r="I26" s="2" t="s">
        <v>19</v>
      </c>
      <c r="J26" s="2" t="s">
        <v>89</v>
      </c>
      <c r="K26" s="4">
        <v>4647554.3600000003</v>
      </c>
      <c r="L26" s="4">
        <v>3912567.7</v>
      </c>
      <c r="M26" s="4">
        <v>0</v>
      </c>
      <c r="N26" s="4">
        <v>734986.66</v>
      </c>
      <c r="O26" s="4">
        <v>0</v>
      </c>
    </row>
    <row r="27" spans="2:15" ht="45" x14ac:dyDescent="0.25">
      <c r="B27" s="2">
        <v>24</v>
      </c>
      <c r="C27" s="2" t="s">
        <v>29</v>
      </c>
      <c r="D27" s="2" t="s">
        <v>83</v>
      </c>
      <c r="E27" s="2">
        <v>45235</v>
      </c>
      <c r="F27" s="3" t="s">
        <v>90</v>
      </c>
      <c r="G27" s="3" t="s">
        <v>91</v>
      </c>
      <c r="H27" s="1" t="s">
        <v>23</v>
      </c>
      <c r="I27" s="2" t="s">
        <v>19</v>
      </c>
      <c r="J27" s="2" t="s">
        <v>92</v>
      </c>
      <c r="K27" s="4">
        <v>5605485.25</v>
      </c>
      <c r="L27" s="4">
        <v>4716534.53</v>
      </c>
      <c r="M27" s="4">
        <v>0</v>
      </c>
      <c r="N27" s="4">
        <v>885950.72</v>
      </c>
      <c r="O27" s="4">
        <v>3000</v>
      </c>
    </row>
    <row r="28" spans="2:15" ht="45" x14ac:dyDescent="0.25">
      <c r="B28" s="2">
        <v>25</v>
      </c>
      <c r="C28" s="2" t="s">
        <v>29</v>
      </c>
      <c r="D28" s="2" t="s">
        <v>83</v>
      </c>
      <c r="E28" s="2">
        <v>45238</v>
      </c>
      <c r="F28" s="3" t="s">
        <v>93</v>
      </c>
      <c r="G28" s="3" t="s">
        <v>94</v>
      </c>
      <c r="H28" s="1" t="s">
        <v>23</v>
      </c>
      <c r="I28" s="2" t="s">
        <v>19</v>
      </c>
      <c r="J28" s="2" t="s">
        <v>95</v>
      </c>
      <c r="K28" s="4">
        <v>5837735.9299999997</v>
      </c>
      <c r="L28" s="4">
        <v>4897669.5599999996</v>
      </c>
      <c r="M28" s="4">
        <v>0</v>
      </c>
      <c r="N28" s="4">
        <v>920366.37</v>
      </c>
      <c r="O28" s="4">
        <v>19700</v>
      </c>
    </row>
    <row r="29" spans="2:15" ht="60" x14ac:dyDescent="0.25">
      <c r="B29" s="2">
        <v>26</v>
      </c>
      <c r="C29" s="2" t="s">
        <v>29</v>
      </c>
      <c r="D29" s="2" t="s">
        <v>83</v>
      </c>
      <c r="E29" s="2">
        <v>45249</v>
      </c>
      <c r="F29" s="3" t="s">
        <v>96</v>
      </c>
      <c r="G29" s="3" t="s">
        <v>97</v>
      </c>
      <c r="H29" s="1" t="s">
        <v>23</v>
      </c>
      <c r="I29" s="2" t="s">
        <v>19</v>
      </c>
      <c r="J29" s="2" t="s">
        <v>98</v>
      </c>
      <c r="K29" s="4">
        <v>1651493.85</v>
      </c>
      <c r="L29" s="4">
        <v>1355252.82</v>
      </c>
      <c r="M29" s="4">
        <v>0</v>
      </c>
      <c r="N29" s="4">
        <v>257498.03</v>
      </c>
      <c r="O29" s="4">
        <v>38743</v>
      </c>
    </row>
    <row r="30" spans="2:15" ht="45" x14ac:dyDescent="0.25">
      <c r="B30" s="2">
        <v>27</v>
      </c>
      <c r="C30" s="2" t="s">
        <v>99</v>
      </c>
      <c r="D30" s="2" t="s">
        <v>30</v>
      </c>
      <c r="E30" s="2">
        <v>45781</v>
      </c>
      <c r="F30" s="3" t="s">
        <v>31</v>
      </c>
      <c r="G30" s="3" t="s">
        <v>100</v>
      </c>
      <c r="H30" s="2" t="s">
        <v>101</v>
      </c>
      <c r="I30" s="2" t="s">
        <v>102</v>
      </c>
      <c r="J30" s="2">
        <v>137564</v>
      </c>
      <c r="K30" s="4">
        <v>25309121.280000001</v>
      </c>
      <c r="L30" s="4">
        <v>10791237.73</v>
      </c>
      <c r="M30" s="4">
        <v>0</v>
      </c>
      <c r="N30" s="4">
        <v>2050335.17</v>
      </c>
      <c r="O30" s="4">
        <v>12467548.380000001</v>
      </c>
    </row>
    <row r="31" spans="2:15" ht="30" x14ac:dyDescent="0.25">
      <c r="B31" s="2">
        <v>28</v>
      </c>
      <c r="C31" s="2" t="s">
        <v>99</v>
      </c>
      <c r="D31" s="2" t="s">
        <v>30</v>
      </c>
      <c r="E31" s="2">
        <v>45793</v>
      </c>
      <c r="F31" s="3" t="s">
        <v>103</v>
      </c>
      <c r="G31" s="3" t="s">
        <v>104</v>
      </c>
      <c r="H31" s="1" t="s">
        <v>101</v>
      </c>
      <c r="I31" s="2" t="s">
        <v>102</v>
      </c>
      <c r="J31" s="2">
        <v>126987</v>
      </c>
      <c r="K31" s="4">
        <v>1296870.3500000001</v>
      </c>
      <c r="L31" s="4">
        <v>1089807.02</v>
      </c>
      <c r="M31" s="4">
        <v>0</v>
      </c>
      <c r="N31" s="4">
        <v>207063.33</v>
      </c>
      <c r="O31" s="4">
        <v>0</v>
      </c>
    </row>
    <row r="32" spans="2:15" ht="60" x14ac:dyDescent="0.25">
      <c r="B32" s="2">
        <v>29</v>
      </c>
      <c r="C32" s="2" t="s">
        <v>99</v>
      </c>
      <c r="D32" s="2" t="s">
        <v>30</v>
      </c>
      <c r="E32" s="2">
        <v>45853</v>
      </c>
      <c r="F32" s="3" t="s">
        <v>34</v>
      </c>
      <c r="G32" s="3" t="s">
        <v>105</v>
      </c>
      <c r="H32" s="1" t="s">
        <v>106</v>
      </c>
      <c r="I32" s="2" t="s">
        <v>102</v>
      </c>
      <c r="J32" s="2">
        <v>82620</v>
      </c>
      <c r="K32" s="4">
        <v>2508621.6</v>
      </c>
      <c r="L32" s="4">
        <v>1411338.09</v>
      </c>
      <c r="M32" s="4">
        <v>0</v>
      </c>
      <c r="N32" s="4">
        <v>268154.23999999999</v>
      </c>
      <c r="O32" s="4">
        <v>829129.27</v>
      </c>
    </row>
    <row r="33" spans="2:15" ht="30" x14ac:dyDescent="0.25">
      <c r="B33" s="2">
        <v>30</v>
      </c>
      <c r="C33" s="2" t="s">
        <v>99</v>
      </c>
      <c r="D33" s="2" t="s">
        <v>30</v>
      </c>
      <c r="E33" s="2">
        <v>45958</v>
      </c>
      <c r="F33" s="3" t="s">
        <v>103</v>
      </c>
      <c r="G33" s="3" t="s">
        <v>107</v>
      </c>
      <c r="H33" s="1" t="s">
        <v>101</v>
      </c>
      <c r="I33" s="2" t="s">
        <v>102</v>
      </c>
      <c r="J33" s="2">
        <v>126989</v>
      </c>
      <c r="K33" s="4">
        <v>4056454.33</v>
      </c>
      <c r="L33" s="4">
        <v>3408785.15</v>
      </c>
      <c r="M33" s="4">
        <v>0</v>
      </c>
      <c r="N33" s="4">
        <v>647669.18000000005</v>
      </c>
      <c r="O33" s="4">
        <v>0</v>
      </c>
    </row>
    <row r="34" spans="2:15" ht="45" x14ac:dyDescent="0.25">
      <c r="B34" s="2">
        <v>31</v>
      </c>
      <c r="C34" s="2" t="s">
        <v>99</v>
      </c>
      <c r="D34" s="2" t="s">
        <v>30</v>
      </c>
      <c r="E34" s="2">
        <v>46287</v>
      </c>
      <c r="F34" s="3" t="s">
        <v>77</v>
      </c>
      <c r="G34" s="3" t="s">
        <v>108</v>
      </c>
      <c r="H34" s="1" t="s">
        <v>101</v>
      </c>
      <c r="I34" s="2" t="s">
        <v>102</v>
      </c>
      <c r="J34" s="2">
        <v>145342</v>
      </c>
      <c r="K34" s="4">
        <v>6826090.8700000001</v>
      </c>
      <c r="L34" s="4">
        <v>5743806.3600000003</v>
      </c>
      <c r="M34" s="4">
        <v>0</v>
      </c>
      <c r="N34" s="4">
        <v>1082284.51</v>
      </c>
      <c r="O34" s="4">
        <v>0</v>
      </c>
    </row>
    <row r="35" spans="2:15" ht="30" x14ac:dyDescent="0.25">
      <c r="B35" s="2">
        <v>32</v>
      </c>
      <c r="C35" s="2" t="s">
        <v>99</v>
      </c>
      <c r="D35" s="2" t="s">
        <v>30</v>
      </c>
      <c r="E35" s="2">
        <v>46339</v>
      </c>
      <c r="F35" s="3" t="s">
        <v>31</v>
      </c>
      <c r="G35" s="3" t="s">
        <v>109</v>
      </c>
      <c r="H35" s="1" t="s">
        <v>101</v>
      </c>
      <c r="I35" s="2" t="s">
        <v>102</v>
      </c>
      <c r="J35" s="2">
        <v>10747</v>
      </c>
      <c r="K35" s="4">
        <v>36583741.520000003</v>
      </c>
      <c r="L35" s="4">
        <v>17122135.140000001</v>
      </c>
      <c r="M35" s="4">
        <v>0</v>
      </c>
      <c r="N35" s="4">
        <v>3253205.68</v>
      </c>
      <c r="O35" s="4">
        <v>16208400.699999999</v>
      </c>
    </row>
    <row r="36" spans="2:15" ht="45" x14ac:dyDescent="0.25">
      <c r="B36" s="2">
        <v>33</v>
      </c>
      <c r="C36" s="2" t="s">
        <v>99</v>
      </c>
      <c r="D36" s="2" t="s">
        <v>30</v>
      </c>
      <c r="E36" s="2">
        <v>46611</v>
      </c>
      <c r="F36" s="3" t="s">
        <v>31</v>
      </c>
      <c r="G36" s="3" t="s">
        <v>110</v>
      </c>
      <c r="H36" s="1" t="s">
        <v>101</v>
      </c>
      <c r="I36" s="2" t="s">
        <v>102</v>
      </c>
      <c r="J36" s="2">
        <v>116838</v>
      </c>
      <c r="K36" s="4">
        <v>11199349.25</v>
      </c>
      <c r="L36" s="4">
        <v>9411217.8599999994</v>
      </c>
      <c r="M36" s="4">
        <v>0</v>
      </c>
      <c r="N36" s="4">
        <v>1788131.39</v>
      </c>
      <c r="O36" s="4">
        <v>0</v>
      </c>
    </row>
    <row r="37" spans="2:15" ht="45" x14ac:dyDescent="0.25">
      <c r="B37" s="2">
        <v>34</v>
      </c>
      <c r="C37" s="2" t="s">
        <v>99</v>
      </c>
      <c r="D37" s="2" t="s">
        <v>30</v>
      </c>
      <c r="E37" s="2">
        <v>46635</v>
      </c>
      <c r="F37" s="3" t="s">
        <v>77</v>
      </c>
      <c r="G37" s="3" t="s">
        <v>111</v>
      </c>
      <c r="H37" s="1" t="s">
        <v>101</v>
      </c>
      <c r="I37" s="2" t="s">
        <v>102</v>
      </c>
      <c r="J37" s="2">
        <v>145224</v>
      </c>
      <c r="K37" s="4">
        <v>4641655.18</v>
      </c>
      <c r="L37" s="4">
        <v>3900550.57</v>
      </c>
      <c r="M37" s="4">
        <v>0</v>
      </c>
      <c r="N37" s="4">
        <v>741104.61</v>
      </c>
      <c r="O37" s="4">
        <v>0</v>
      </c>
    </row>
    <row r="38" spans="2:15" ht="60" x14ac:dyDescent="0.25">
      <c r="B38" s="2">
        <v>35</v>
      </c>
      <c r="C38" s="2" t="s">
        <v>99</v>
      </c>
      <c r="D38" s="2" t="s">
        <v>30</v>
      </c>
      <c r="E38" s="2">
        <v>46731</v>
      </c>
      <c r="F38" s="3" t="s">
        <v>112</v>
      </c>
      <c r="G38" s="3" t="s">
        <v>113</v>
      </c>
      <c r="H38" s="1" t="s">
        <v>101</v>
      </c>
      <c r="I38" s="2" t="s">
        <v>102</v>
      </c>
      <c r="J38" s="2">
        <v>23648</v>
      </c>
      <c r="K38" s="4">
        <v>14634517.66</v>
      </c>
      <c r="L38" s="4">
        <v>8171682</v>
      </c>
      <c r="M38" s="4">
        <v>0</v>
      </c>
      <c r="N38" s="4">
        <v>1552619.58</v>
      </c>
      <c r="O38" s="4">
        <v>4910216.08</v>
      </c>
    </row>
    <row r="39" spans="2:15" ht="30" x14ac:dyDescent="0.25">
      <c r="B39" s="2">
        <v>36</v>
      </c>
      <c r="C39" s="2" t="s">
        <v>99</v>
      </c>
      <c r="D39" s="2" t="s">
        <v>30</v>
      </c>
      <c r="E39" s="2">
        <v>46755</v>
      </c>
      <c r="F39" s="3" t="s">
        <v>114</v>
      </c>
      <c r="G39" s="3" t="s">
        <v>115</v>
      </c>
      <c r="H39" s="1" t="s">
        <v>101</v>
      </c>
      <c r="I39" s="2" t="s">
        <v>102</v>
      </c>
      <c r="J39" s="2">
        <v>139081</v>
      </c>
      <c r="K39" s="4">
        <v>2067175.63</v>
      </c>
      <c r="L39" s="4">
        <v>1737122.38</v>
      </c>
      <c r="M39" s="4">
        <v>0</v>
      </c>
      <c r="N39" s="4">
        <v>330053.25</v>
      </c>
      <c r="O39" s="4">
        <v>0</v>
      </c>
    </row>
    <row r="40" spans="2:15" ht="30" x14ac:dyDescent="0.25">
      <c r="B40" s="2">
        <v>37</v>
      </c>
      <c r="C40" s="2" t="s">
        <v>99</v>
      </c>
      <c r="D40" s="2" t="s">
        <v>30</v>
      </c>
      <c r="E40" s="2">
        <v>46825</v>
      </c>
      <c r="F40" s="3" t="s">
        <v>31</v>
      </c>
      <c r="G40" s="3" t="s">
        <v>116</v>
      </c>
      <c r="H40" s="1" t="s">
        <v>101</v>
      </c>
      <c r="I40" s="2" t="s">
        <v>102</v>
      </c>
      <c r="J40" s="2">
        <v>139094</v>
      </c>
      <c r="K40" s="4">
        <v>8377276.9100000001</v>
      </c>
      <c r="L40" s="4">
        <v>1817756.2</v>
      </c>
      <c r="M40" s="4">
        <v>0</v>
      </c>
      <c r="N40" s="4">
        <v>345373.68</v>
      </c>
      <c r="O40" s="4">
        <v>6214147.0300000003</v>
      </c>
    </row>
    <row r="41" spans="2:15" x14ac:dyDescent="0.25">
      <c r="B41" s="2">
        <v>38</v>
      </c>
      <c r="C41" s="2" t="s">
        <v>117</v>
      </c>
      <c r="D41" s="2" t="s">
        <v>15</v>
      </c>
      <c r="E41" s="2">
        <v>48505</v>
      </c>
      <c r="F41" s="3" t="s">
        <v>118</v>
      </c>
      <c r="G41" s="3" t="s">
        <v>119</v>
      </c>
      <c r="H41" s="1" t="s">
        <v>120</v>
      </c>
      <c r="I41" s="2" t="s">
        <v>102</v>
      </c>
      <c r="J41" s="2">
        <v>136721</v>
      </c>
      <c r="K41" s="4">
        <v>292900.65000000002</v>
      </c>
      <c r="L41" s="4">
        <v>246135</v>
      </c>
      <c r="M41" s="4">
        <v>0</v>
      </c>
      <c r="N41" s="4">
        <v>46765.65</v>
      </c>
      <c r="O41" s="4">
        <v>0</v>
      </c>
    </row>
    <row r="42" spans="2:15" ht="45" x14ac:dyDescent="0.25">
      <c r="B42" s="2">
        <v>39</v>
      </c>
      <c r="C42" s="2" t="s">
        <v>117</v>
      </c>
      <c r="D42" s="2" t="s">
        <v>83</v>
      </c>
      <c r="E42" s="2">
        <v>49876</v>
      </c>
      <c r="F42" s="3" t="s">
        <v>77</v>
      </c>
      <c r="G42" s="3" t="s">
        <v>121</v>
      </c>
      <c r="H42" s="1" t="s">
        <v>106</v>
      </c>
      <c r="I42" s="2" t="s">
        <v>102</v>
      </c>
      <c r="J42" s="2">
        <v>138436</v>
      </c>
      <c r="K42" s="4">
        <v>5160089.33</v>
      </c>
      <c r="L42" s="4">
        <v>4336209.5199999996</v>
      </c>
      <c r="M42" s="4">
        <v>0</v>
      </c>
      <c r="N42" s="4">
        <v>823879.81</v>
      </c>
      <c r="O42" s="4">
        <v>0</v>
      </c>
    </row>
    <row r="43" spans="2:15" ht="45" x14ac:dyDescent="0.25">
      <c r="B43" s="2">
        <v>40</v>
      </c>
      <c r="C43" s="2" t="s">
        <v>117</v>
      </c>
      <c r="D43" s="2" t="s">
        <v>83</v>
      </c>
      <c r="E43" s="2">
        <v>50430</v>
      </c>
      <c r="F43" s="3" t="s">
        <v>77</v>
      </c>
      <c r="G43" s="3" t="s">
        <v>122</v>
      </c>
      <c r="H43" s="1" t="s">
        <v>106</v>
      </c>
      <c r="I43" s="2" t="s">
        <v>102</v>
      </c>
      <c r="J43" s="2">
        <v>145611</v>
      </c>
      <c r="K43" s="4">
        <v>5160089.33</v>
      </c>
      <c r="L43" s="4">
        <v>4336209.5199999996</v>
      </c>
      <c r="M43" s="4">
        <v>0</v>
      </c>
      <c r="N43" s="4">
        <v>823879.81</v>
      </c>
      <c r="O43" s="4">
        <v>0</v>
      </c>
    </row>
    <row r="44" spans="2:15" ht="45" x14ac:dyDescent="0.25">
      <c r="B44" s="2">
        <v>41</v>
      </c>
      <c r="C44" s="2" t="s">
        <v>117</v>
      </c>
      <c r="D44" s="2" t="s">
        <v>83</v>
      </c>
      <c r="E44" s="2">
        <v>50548</v>
      </c>
      <c r="F44" s="3" t="s">
        <v>77</v>
      </c>
      <c r="G44" s="3" t="s">
        <v>123</v>
      </c>
      <c r="H44" s="1" t="s">
        <v>106</v>
      </c>
      <c r="I44" s="2" t="s">
        <v>102</v>
      </c>
      <c r="J44" s="2">
        <v>19334</v>
      </c>
      <c r="K44" s="4">
        <v>5160089.33</v>
      </c>
      <c r="L44" s="4">
        <v>4336209.5199999996</v>
      </c>
      <c r="M44" s="4">
        <v>0</v>
      </c>
      <c r="N44" s="4">
        <v>823879.81</v>
      </c>
      <c r="O44" s="4">
        <v>0</v>
      </c>
    </row>
    <row r="45" spans="2:15" ht="45" x14ac:dyDescent="0.25">
      <c r="B45" s="2">
        <v>42</v>
      </c>
      <c r="C45" s="2" t="s">
        <v>117</v>
      </c>
      <c r="D45" s="2" t="s">
        <v>83</v>
      </c>
      <c r="E45" s="2">
        <v>50565</v>
      </c>
      <c r="F45" s="3" t="s">
        <v>77</v>
      </c>
      <c r="G45" s="3" t="s">
        <v>124</v>
      </c>
      <c r="H45" s="1" t="s">
        <v>106</v>
      </c>
      <c r="I45" s="2" t="s">
        <v>102</v>
      </c>
      <c r="J45" s="2">
        <v>138645</v>
      </c>
      <c r="K45" s="4">
        <v>16944771.25</v>
      </c>
      <c r="L45" s="4">
        <v>14239303.57</v>
      </c>
      <c r="M45" s="4">
        <v>0</v>
      </c>
      <c r="N45" s="4">
        <v>2705467.68</v>
      </c>
      <c r="O45" s="4">
        <v>0</v>
      </c>
    </row>
    <row r="46" spans="2:15" ht="45" x14ac:dyDescent="0.25">
      <c r="B46" s="2">
        <v>43</v>
      </c>
      <c r="C46" s="2" t="s">
        <v>117</v>
      </c>
      <c r="D46" s="2" t="s">
        <v>125</v>
      </c>
      <c r="E46" s="2">
        <v>49405</v>
      </c>
      <c r="F46" s="3" t="s">
        <v>126</v>
      </c>
      <c r="G46" s="3" t="s">
        <v>127</v>
      </c>
      <c r="H46" s="1" t="s">
        <v>120</v>
      </c>
      <c r="I46" s="2" t="s">
        <v>102</v>
      </c>
      <c r="J46" s="2">
        <v>7329</v>
      </c>
      <c r="K46" s="4">
        <v>707882.29</v>
      </c>
      <c r="L46" s="4">
        <v>594859.06999999995</v>
      </c>
      <c r="M46" s="4">
        <v>0</v>
      </c>
      <c r="N46" s="4">
        <v>113023.22</v>
      </c>
      <c r="O46" s="4">
        <v>0</v>
      </c>
    </row>
    <row r="47" spans="2:15" ht="30" x14ac:dyDescent="0.25">
      <c r="B47" s="2">
        <v>44</v>
      </c>
      <c r="C47" s="2" t="s">
        <v>117</v>
      </c>
      <c r="D47" s="2" t="s">
        <v>125</v>
      </c>
      <c r="E47" s="2">
        <v>49702</v>
      </c>
      <c r="F47" s="3" t="s">
        <v>103</v>
      </c>
      <c r="G47" s="3" t="s">
        <v>128</v>
      </c>
      <c r="H47" s="1" t="s">
        <v>106</v>
      </c>
      <c r="I47" s="2" t="s">
        <v>102</v>
      </c>
      <c r="J47" s="2">
        <v>8914</v>
      </c>
      <c r="K47" s="4">
        <v>1448569.46</v>
      </c>
      <c r="L47" s="4">
        <v>1217285.26</v>
      </c>
      <c r="M47" s="4">
        <v>0</v>
      </c>
      <c r="N47" s="4">
        <v>231284.2</v>
      </c>
      <c r="O47" s="4">
        <v>0</v>
      </c>
    </row>
    <row r="48" spans="2:15" ht="30" x14ac:dyDescent="0.25">
      <c r="B48" s="2">
        <v>45</v>
      </c>
      <c r="C48" s="2" t="s">
        <v>117</v>
      </c>
      <c r="D48" s="2" t="s">
        <v>125</v>
      </c>
      <c r="E48" s="2">
        <v>49836</v>
      </c>
      <c r="F48" s="3" t="s">
        <v>103</v>
      </c>
      <c r="G48" s="3" t="s">
        <v>129</v>
      </c>
      <c r="H48" s="1" t="s">
        <v>106</v>
      </c>
      <c r="I48" s="2" t="s">
        <v>102</v>
      </c>
      <c r="J48" s="2">
        <v>8911</v>
      </c>
      <c r="K48" s="4">
        <v>7299552.8399999999</v>
      </c>
      <c r="L48" s="4">
        <v>6134078.0199999996</v>
      </c>
      <c r="M48" s="4">
        <v>0</v>
      </c>
      <c r="N48" s="4">
        <v>1165474.82</v>
      </c>
      <c r="O48" s="4">
        <v>0</v>
      </c>
    </row>
    <row r="49" spans="2:15" ht="45" x14ac:dyDescent="0.25">
      <c r="B49" s="2">
        <v>46</v>
      </c>
      <c r="C49" s="2" t="s">
        <v>117</v>
      </c>
      <c r="D49" s="2" t="s">
        <v>125</v>
      </c>
      <c r="E49" s="2">
        <v>50185</v>
      </c>
      <c r="F49" s="3" t="s">
        <v>130</v>
      </c>
      <c r="G49" s="3" t="s">
        <v>131</v>
      </c>
      <c r="H49" s="1" t="s">
        <v>120</v>
      </c>
      <c r="I49" s="2" t="s">
        <v>102</v>
      </c>
      <c r="J49" s="2">
        <v>11211</v>
      </c>
      <c r="K49" s="4">
        <v>1461147.78</v>
      </c>
      <c r="L49" s="4">
        <v>1227855.28</v>
      </c>
      <c r="M49" s="4">
        <v>0</v>
      </c>
      <c r="N49" s="4">
        <v>233292.5</v>
      </c>
      <c r="O49" s="4">
        <v>0</v>
      </c>
    </row>
    <row r="50" spans="2:15" ht="30" x14ac:dyDescent="0.25">
      <c r="B50" s="2">
        <v>47</v>
      </c>
      <c r="C50" s="2" t="s">
        <v>117</v>
      </c>
      <c r="D50" s="2" t="s">
        <v>125</v>
      </c>
      <c r="E50" s="2">
        <v>50361</v>
      </c>
      <c r="F50" s="3" t="s">
        <v>103</v>
      </c>
      <c r="G50" s="3" t="s">
        <v>132</v>
      </c>
      <c r="H50" s="1" t="s">
        <v>106</v>
      </c>
      <c r="I50" s="2" t="s">
        <v>102</v>
      </c>
      <c r="J50" s="2">
        <v>8912</v>
      </c>
      <c r="K50" s="4">
        <v>3479659.72</v>
      </c>
      <c r="L50" s="4">
        <v>2924083.8</v>
      </c>
      <c r="M50" s="4">
        <v>0</v>
      </c>
      <c r="N50" s="4">
        <v>555575.92000000004</v>
      </c>
      <c r="O50" s="4">
        <v>0</v>
      </c>
    </row>
    <row r="51" spans="2:15" ht="30" x14ac:dyDescent="0.25">
      <c r="B51" s="2">
        <v>48</v>
      </c>
      <c r="C51" s="2" t="s">
        <v>117</v>
      </c>
      <c r="D51" s="2" t="s">
        <v>125</v>
      </c>
      <c r="E51" s="2">
        <v>50490</v>
      </c>
      <c r="F51" s="3" t="s">
        <v>63</v>
      </c>
      <c r="G51" s="3" t="s">
        <v>133</v>
      </c>
      <c r="H51" s="1" t="s">
        <v>18</v>
      </c>
      <c r="I51" s="2" t="s">
        <v>102</v>
      </c>
      <c r="J51" s="2">
        <v>8717</v>
      </c>
      <c r="K51" s="4">
        <v>1703766.16</v>
      </c>
      <c r="L51" s="4">
        <v>1234613.1599999999</v>
      </c>
      <c r="M51" s="4">
        <v>0</v>
      </c>
      <c r="N51" s="4">
        <v>234576.5</v>
      </c>
      <c r="O51" s="4">
        <v>234576.5</v>
      </c>
    </row>
    <row r="52" spans="2:15" ht="45" x14ac:dyDescent="0.25">
      <c r="B52" s="2">
        <v>49</v>
      </c>
      <c r="C52" s="2" t="s">
        <v>117</v>
      </c>
      <c r="D52" s="2" t="s">
        <v>125</v>
      </c>
      <c r="E52" s="2">
        <v>50831</v>
      </c>
      <c r="F52" s="3" t="s">
        <v>134</v>
      </c>
      <c r="G52" s="3" t="s">
        <v>135</v>
      </c>
      <c r="H52" s="1" t="s">
        <v>106</v>
      </c>
      <c r="I52" s="2" t="s">
        <v>102</v>
      </c>
      <c r="J52" s="2">
        <v>8303</v>
      </c>
      <c r="K52" s="4">
        <v>1018122.66</v>
      </c>
      <c r="L52" s="4">
        <v>855565.26</v>
      </c>
      <c r="M52" s="4">
        <v>0</v>
      </c>
      <c r="N52" s="4">
        <v>162557.4</v>
      </c>
      <c r="O52" s="4">
        <v>0</v>
      </c>
    </row>
    <row r="53" spans="2:15" ht="30" x14ac:dyDescent="0.25">
      <c r="B53" s="2">
        <v>50</v>
      </c>
      <c r="C53" s="2" t="s">
        <v>117</v>
      </c>
      <c r="D53" s="2" t="s">
        <v>125</v>
      </c>
      <c r="E53" s="2">
        <v>51049</v>
      </c>
      <c r="F53" s="3" t="s">
        <v>136</v>
      </c>
      <c r="G53" s="3" t="s">
        <v>137</v>
      </c>
      <c r="H53" s="1" t="s">
        <v>106</v>
      </c>
      <c r="I53" s="2" t="s">
        <v>102</v>
      </c>
      <c r="J53" s="2">
        <v>11043</v>
      </c>
      <c r="K53" s="4">
        <v>21983716.859999999</v>
      </c>
      <c r="L53" s="4">
        <v>18473711.649999999</v>
      </c>
      <c r="M53" s="4">
        <v>0</v>
      </c>
      <c r="N53" s="4">
        <v>3510005.21</v>
      </c>
      <c r="O53" s="4">
        <v>0</v>
      </c>
    </row>
    <row r="54" spans="2:15" ht="30" x14ac:dyDescent="0.25">
      <c r="B54" s="2">
        <v>51</v>
      </c>
      <c r="C54" s="2" t="s">
        <v>117</v>
      </c>
      <c r="D54" s="2" t="s">
        <v>125</v>
      </c>
      <c r="E54" s="2">
        <v>51214</v>
      </c>
      <c r="F54" s="3" t="s">
        <v>138</v>
      </c>
      <c r="G54" s="3" t="s">
        <v>139</v>
      </c>
      <c r="H54" s="1" t="s">
        <v>120</v>
      </c>
      <c r="I54" s="2" t="s">
        <v>102</v>
      </c>
      <c r="J54" s="2">
        <v>8916</v>
      </c>
      <c r="K54" s="4">
        <v>1131533.79</v>
      </c>
      <c r="L54" s="4">
        <v>950868.73</v>
      </c>
      <c r="M54" s="4">
        <v>0</v>
      </c>
      <c r="N54" s="4">
        <v>180665.06</v>
      </c>
      <c r="O54" s="4">
        <v>0</v>
      </c>
    </row>
    <row r="55" spans="2:15" ht="30" x14ac:dyDescent="0.25">
      <c r="B55" s="2">
        <v>52</v>
      </c>
      <c r="C55" s="2" t="s">
        <v>117</v>
      </c>
      <c r="D55" s="2" t="s">
        <v>125</v>
      </c>
      <c r="E55" s="2">
        <v>51394</v>
      </c>
      <c r="F55" s="3" t="s">
        <v>103</v>
      </c>
      <c r="G55" s="3" t="s">
        <v>140</v>
      </c>
      <c r="H55" s="1" t="s">
        <v>106</v>
      </c>
      <c r="I55" s="2" t="s">
        <v>102</v>
      </c>
      <c r="J55" s="2">
        <v>8913</v>
      </c>
      <c r="K55" s="4">
        <v>2495044.89</v>
      </c>
      <c r="L55" s="4">
        <v>2096676.38</v>
      </c>
      <c r="M55" s="4">
        <v>0</v>
      </c>
      <c r="N55" s="4">
        <v>398368.51</v>
      </c>
      <c r="O55" s="4">
        <v>0</v>
      </c>
    </row>
    <row r="56" spans="2:15" ht="45" x14ac:dyDescent="0.25">
      <c r="B56" s="2">
        <v>53</v>
      </c>
      <c r="C56" s="2" t="s">
        <v>117</v>
      </c>
      <c r="D56" s="2" t="s">
        <v>141</v>
      </c>
      <c r="E56" s="2">
        <v>49606</v>
      </c>
      <c r="F56" s="3" t="s">
        <v>77</v>
      </c>
      <c r="G56" s="3" t="s">
        <v>142</v>
      </c>
      <c r="H56" s="1" t="s">
        <v>106</v>
      </c>
      <c r="I56" s="2" t="s">
        <v>102</v>
      </c>
      <c r="J56" s="2">
        <v>127274</v>
      </c>
      <c r="K56" s="4">
        <v>459854.02</v>
      </c>
      <c r="L56" s="4">
        <v>386431.95</v>
      </c>
      <c r="M56" s="4">
        <v>0</v>
      </c>
      <c r="N56" s="4">
        <v>73422.070000000007</v>
      </c>
      <c r="O56" s="4">
        <v>0</v>
      </c>
    </row>
    <row r="57" spans="2:15" x14ac:dyDescent="0.25">
      <c r="B57" s="2">
        <v>54</v>
      </c>
      <c r="C57" s="2" t="s">
        <v>143</v>
      </c>
      <c r="D57" s="2" t="s">
        <v>15</v>
      </c>
      <c r="E57" s="2">
        <v>17845</v>
      </c>
      <c r="F57" s="3" t="s">
        <v>71</v>
      </c>
      <c r="G57" s="3" t="s">
        <v>144</v>
      </c>
      <c r="H57" s="5" t="s">
        <v>145</v>
      </c>
      <c r="I57" s="2" t="s">
        <v>146</v>
      </c>
      <c r="J57" s="2" t="s">
        <v>147</v>
      </c>
      <c r="K57" s="4">
        <v>832049.3</v>
      </c>
      <c r="L57" s="4">
        <v>699201.09</v>
      </c>
      <c r="M57" s="4">
        <v>0</v>
      </c>
      <c r="N57" s="4">
        <v>132848.21</v>
      </c>
      <c r="O57" s="4">
        <v>0</v>
      </c>
    </row>
    <row r="58" spans="2:15" ht="45" x14ac:dyDescent="0.25">
      <c r="B58" s="2">
        <v>55</v>
      </c>
      <c r="C58" s="2" t="s">
        <v>143</v>
      </c>
      <c r="D58" s="2" t="s">
        <v>15</v>
      </c>
      <c r="E58" s="2">
        <v>17846</v>
      </c>
      <c r="F58" s="3" t="s">
        <v>49</v>
      </c>
      <c r="G58" s="3" t="s">
        <v>148</v>
      </c>
      <c r="H58" s="5" t="s">
        <v>145</v>
      </c>
      <c r="I58" s="2" t="s">
        <v>146</v>
      </c>
      <c r="J58" s="2" t="s">
        <v>149</v>
      </c>
      <c r="K58" s="4">
        <v>832049.3</v>
      </c>
      <c r="L58" s="4">
        <v>699201.09</v>
      </c>
      <c r="M58" s="4">
        <v>0</v>
      </c>
      <c r="N58" s="4">
        <v>132848.21</v>
      </c>
      <c r="O58" s="4">
        <v>0</v>
      </c>
    </row>
    <row r="59" spans="2:15" ht="60" x14ac:dyDescent="0.25">
      <c r="B59" s="2">
        <v>56</v>
      </c>
      <c r="C59" s="2" t="s">
        <v>143</v>
      </c>
      <c r="D59" s="2" t="s">
        <v>15</v>
      </c>
      <c r="E59" s="2">
        <v>17847</v>
      </c>
      <c r="F59" s="3" t="s">
        <v>40</v>
      </c>
      <c r="G59" s="3" t="s">
        <v>150</v>
      </c>
      <c r="H59" s="5" t="s">
        <v>145</v>
      </c>
      <c r="I59" s="2" t="s">
        <v>146</v>
      </c>
      <c r="J59" s="2" t="s">
        <v>151</v>
      </c>
      <c r="K59" s="4">
        <v>832049.3</v>
      </c>
      <c r="L59" s="4">
        <v>699201.09</v>
      </c>
      <c r="M59" s="4">
        <v>0</v>
      </c>
      <c r="N59" s="4">
        <v>132848.21</v>
      </c>
      <c r="O59" s="4">
        <v>0</v>
      </c>
    </row>
    <row r="60" spans="2:15" ht="30" x14ac:dyDescent="0.25">
      <c r="B60" s="2">
        <v>57</v>
      </c>
      <c r="C60" s="2" t="s">
        <v>143</v>
      </c>
      <c r="D60" s="2" t="s">
        <v>15</v>
      </c>
      <c r="E60" s="2">
        <v>17850</v>
      </c>
      <c r="F60" s="3" t="s">
        <v>152</v>
      </c>
      <c r="G60" s="3" t="s">
        <v>153</v>
      </c>
      <c r="H60" s="5" t="s">
        <v>145</v>
      </c>
      <c r="I60" s="2" t="s">
        <v>146</v>
      </c>
      <c r="J60" s="2" t="s">
        <v>154</v>
      </c>
      <c r="K60" s="4">
        <v>832049.3</v>
      </c>
      <c r="L60" s="4">
        <v>699201.09</v>
      </c>
      <c r="M60" s="4">
        <v>0</v>
      </c>
      <c r="N60" s="4">
        <v>132848.21</v>
      </c>
      <c r="O60" s="4">
        <v>0</v>
      </c>
    </row>
    <row r="61" spans="2:15" ht="30" x14ac:dyDescent="0.25">
      <c r="B61" s="2">
        <v>58</v>
      </c>
      <c r="C61" s="2" t="s">
        <v>143</v>
      </c>
      <c r="D61" s="2" t="s">
        <v>83</v>
      </c>
      <c r="E61" s="2">
        <v>17222</v>
      </c>
      <c r="F61" s="3" t="s">
        <v>31</v>
      </c>
      <c r="G61" s="3" t="s">
        <v>155</v>
      </c>
      <c r="H61" s="5" t="s">
        <v>145</v>
      </c>
      <c r="I61" s="2" t="s">
        <v>146</v>
      </c>
      <c r="J61" s="2" t="s">
        <v>156</v>
      </c>
      <c r="K61" s="4">
        <v>606791778.59000003</v>
      </c>
      <c r="L61" s="4">
        <v>485178680.95999998</v>
      </c>
      <c r="M61" s="4">
        <v>0</v>
      </c>
      <c r="N61" s="4">
        <v>91225590.769999996</v>
      </c>
      <c r="O61" s="4">
        <v>30387506.859999999</v>
      </c>
    </row>
    <row r="62" spans="2:15" x14ac:dyDescent="0.25">
      <c r="B62" s="2">
        <v>59</v>
      </c>
      <c r="C62" s="2" t="s">
        <v>157</v>
      </c>
      <c r="D62" s="2" t="s">
        <v>15</v>
      </c>
      <c r="E62" s="2">
        <v>10035</v>
      </c>
      <c r="F62" s="3" t="s">
        <v>46</v>
      </c>
      <c r="G62" s="3" t="s">
        <v>158</v>
      </c>
      <c r="H62" s="1" t="s">
        <v>120</v>
      </c>
      <c r="I62" s="2" t="s">
        <v>159</v>
      </c>
      <c r="J62" s="2" t="s">
        <v>160</v>
      </c>
      <c r="K62" s="4">
        <v>2603147.06</v>
      </c>
      <c r="L62" s="4">
        <v>1632779.26</v>
      </c>
      <c r="M62" s="4">
        <v>0</v>
      </c>
      <c r="N62" s="4">
        <v>308026.84999999998</v>
      </c>
      <c r="O62" s="4">
        <v>662340.94999999995</v>
      </c>
    </row>
    <row r="63" spans="2:15" ht="60" x14ac:dyDescent="0.25">
      <c r="B63" s="2">
        <v>60</v>
      </c>
      <c r="C63" s="2" t="s">
        <v>157</v>
      </c>
      <c r="D63" s="2" t="s">
        <v>15</v>
      </c>
      <c r="E63" s="2">
        <v>34836</v>
      </c>
      <c r="F63" s="3" t="s">
        <v>161</v>
      </c>
      <c r="G63" s="3" t="s">
        <v>162</v>
      </c>
      <c r="H63" s="1" t="s">
        <v>163</v>
      </c>
      <c r="I63" s="2" t="s">
        <v>159</v>
      </c>
      <c r="J63" s="2" t="s">
        <v>164</v>
      </c>
      <c r="K63" s="4">
        <v>2343159.5699999998</v>
      </c>
      <c r="L63" s="4">
        <v>1640597.75</v>
      </c>
      <c r="M63" s="4">
        <v>0</v>
      </c>
      <c r="N63" s="4">
        <v>311238.57</v>
      </c>
      <c r="O63" s="4">
        <v>391323.25</v>
      </c>
    </row>
    <row r="64" spans="2:15" x14ac:dyDescent="0.25">
      <c r="B64" s="2" t="s">
        <v>165</v>
      </c>
      <c r="C64" s="2"/>
      <c r="D64" s="2"/>
      <c r="E64" s="2"/>
      <c r="F64" s="2"/>
      <c r="G64" s="2"/>
      <c r="H64" s="2"/>
      <c r="I64" s="2"/>
      <c r="J64" s="2"/>
      <c r="K64" s="4">
        <f>SUBTOTAL(109,K4:K63)</f>
        <v>975709680.7700001</v>
      </c>
      <c r="L64" s="4">
        <f>SUBTOTAL(109,L4:L63)</f>
        <v>759906513.11999989</v>
      </c>
      <c r="M64" s="4">
        <f>SUBTOTAL(109,M4:M63)</f>
        <v>0</v>
      </c>
      <c r="N64" s="4">
        <f>SUBTOTAL(109,N4:N63)</f>
        <v>143352890.27000001</v>
      </c>
      <c r="O64" s="4">
        <f>SUBTOTAL(109,O4:O63)</f>
        <v>72450277.370000005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Ctr Jud.Constanta.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Georgian-Alin Neacsu</dc:creator>
  <cp:lastModifiedBy>Georgian-Alin Neacsu</cp:lastModifiedBy>
  <dcterms:created xsi:type="dcterms:W3CDTF">2026-05-27T08:32:29Z</dcterms:created>
  <dcterms:modified xsi:type="dcterms:W3CDTF">2026-05-27T08:32:54Z</dcterms:modified>
</cp:coreProperties>
</file>